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OF-FAPITEC\Downloads\"/>
    </mc:Choice>
  </mc:AlternateContent>
  <bookViews>
    <workbookView xWindow="0" yWindow="0" windowWidth="21600" windowHeight="9615"/>
  </bookViews>
  <sheets>
    <sheet name="Table 1" sheetId="1" r:id="rId1"/>
  </sheets>
  <definedNames>
    <definedName name="_xlnm.Print_Area" localSheetId="0">'Table 1'!$A$1:$Z$39</definedName>
  </definedNames>
  <calcPr calcId="152511"/>
  <extLst>
    <ext uri="GoogleSheetsCustomDataVersion2">
      <go:sheetsCustomData xmlns:go="http://customooxmlschemas.google.com/" r:id="rId5" roundtripDataChecksum="Lrc1niWQEQfcDQnOYq42Adwub19M7OT+FOQoUHgMcD0="/>
    </ext>
  </extLst>
</workbook>
</file>

<file path=xl/calcChain.xml><?xml version="1.0" encoding="utf-8"?>
<calcChain xmlns="http://schemas.openxmlformats.org/spreadsheetml/2006/main">
  <c r="E26" i="1" l="1"/>
  <c r="I37" i="1"/>
  <c r="G37" i="1"/>
  <c r="E37" i="1"/>
  <c r="C37" i="1"/>
  <c r="I26" i="1"/>
  <c r="G26" i="1"/>
  <c r="C26" i="1"/>
  <c r="I15" i="1"/>
  <c r="G15" i="1"/>
  <c r="E15" i="1"/>
  <c r="C15" i="1"/>
</calcChain>
</file>

<file path=xl/sharedStrings.xml><?xml version="1.0" encoding="utf-8"?>
<sst xmlns="http://schemas.openxmlformats.org/spreadsheetml/2006/main" count="144" uniqueCount="65">
  <si>
    <t xml:space="preserve">GOVERNO DE SERGIPE           </t>
  </si>
  <si>
    <r>
      <rPr>
        <b/>
        <sz val="10"/>
        <color theme="1"/>
        <rFont val="Calibri"/>
      </rPr>
      <t>FUNDAÇÃO DE APOIO À PESQUISA E À INOVAÇÃO TECNOLÓGICA DO ESTADO DE SERGIPE</t>
    </r>
  </si>
  <si>
    <r>
      <rPr>
        <b/>
        <sz val="10"/>
        <color theme="1"/>
        <rFont val="Calibri"/>
      </rPr>
      <t>FAPITEC/SE</t>
    </r>
  </si>
  <si>
    <t>DEMONSTRATIVO DE REMUNERAÇÃO E PAGAMENTO AO CONSELHO DE ADMINISTRAÇÃO - EXERCÍCIO DE 2025</t>
  </si>
  <si>
    <r>
      <rPr>
        <b/>
        <sz val="10"/>
        <color theme="1"/>
        <rFont val="Calibri"/>
      </rPr>
      <t>ORGÃO/INSTITUIÇÃO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</si>
  <si>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</si>
  <si>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JAN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</si>
  <si>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</si>
  <si>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FEV</t>
    </r>
  </si>
  <si>
    <t>CONSELHEIRO</t>
  </si>
  <si>
    <t>MAR</t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</si>
  <si>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</si>
  <si>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ABR</t>
    </r>
  </si>
  <si>
    <r>
      <rPr>
        <sz val="10"/>
        <color theme="1"/>
        <rFont val="Calibri"/>
      </rPr>
      <t>SEDETEC</t>
    </r>
  </si>
  <si>
    <t>NÃO HOUVE REUNIÃO DO CONSAD EM JANEIRO/25.</t>
  </si>
  <si>
    <t>-</t>
  </si>
  <si>
    <t>VALMOR BARBOSA BEZERRA</t>
  </si>
  <si>
    <r>
      <rPr>
        <sz val="10"/>
        <color theme="1"/>
        <rFont val="Calibri"/>
      </rPr>
      <t>FAPITEC</t>
    </r>
  </si>
  <si>
    <t>ALEX CAVALCANTE GARCEZ</t>
  </si>
  <si>
    <t>FAPITEC</t>
  </si>
  <si>
    <t>LAÍS BARBOSA RABELO SOUZA (Secretária do CONSAD)</t>
  </si>
  <si>
    <t>SEMAC</t>
  </si>
  <si>
    <t>DEBORAH CRISTINA DE ANDRADE MENEZES DIAS</t>
  </si>
  <si>
    <t>SEAGRI</t>
  </si>
  <si>
    <t>DIELSON TADEU BARRETO LEITE</t>
  </si>
  <si>
    <t>GOVERNO DE SERGIPE</t>
  </si>
  <si>
    <t>JARBAS DAMASCENO RODRIGUES</t>
  </si>
  <si>
    <t>UFS</t>
  </si>
  <si>
    <t>UNIT</t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</si>
  <si>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</si>
  <si>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</si>
  <si>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</si>
  <si>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</si>
  <si>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ORGÃO/INSTITUIÇÃO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</si>
  <si>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</si>
  <si>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MAI</t>
    </r>
  </si>
  <si>
    <r>
      <rPr>
        <b/>
        <sz val="10"/>
        <color theme="1"/>
        <rFont val="Calibri"/>
      </rPr>
      <t>CONSELHEIRO</t>
    </r>
  </si>
  <si>
    <t>JUN*</t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</si>
  <si>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</si>
  <si>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JUL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</si>
  <si>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</si>
  <si>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AGO</t>
    </r>
  </si>
  <si>
    <r>
      <rPr>
        <sz val="10"/>
        <color theme="1"/>
        <rFont val="Calibri"/>
      </rPr>
      <t>SEDETEC</t>
    </r>
  </si>
  <si>
    <r>
      <rPr>
        <sz val="10"/>
        <color theme="1"/>
        <rFont val="Calibri"/>
      </rPr>
      <t>FAPITEC</t>
    </r>
  </si>
  <si>
    <t>KELY CRISTINA SOUZA DE SANTANA</t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</si>
  <si>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</si>
  <si>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</si>
  <si>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</si>
  <si>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</si>
  <si>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ORGÃO/INSTITUIÇÃO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</si>
  <si>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</si>
  <si>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SET</t>
    </r>
  </si>
  <si>
    <r>
      <rPr>
        <b/>
        <sz val="10"/>
        <color theme="1"/>
        <rFont val="Calibri"/>
      </rPr>
      <t>CONSELHEIRO</t>
    </r>
  </si>
  <si>
    <t>OUT*</t>
  </si>
  <si>
    <r>
      <rPr>
        <b/>
        <sz val="10"/>
        <color theme="1"/>
        <rFont val="Calibri"/>
      </rPr>
      <t>CONSELHEIRO</t>
    </r>
  </si>
  <si>
    <t>NOV</t>
  </si>
  <si>
    <r>
      <rPr>
        <b/>
        <sz val="10"/>
        <color theme="1"/>
        <rFont val="Calibri"/>
      </rPr>
      <t>CONSELHEIRO</t>
    </r>
  </si>
  <si>
    <t>DEZ</t>
  </si>
  <si>
    <r>
      <rPr>
        <sz val="10"/>
        <color theme="1"/>
        <rFont val="Calibri"/>
      </rPr>
      <t>SEDETEC</t>
    </r>
  </si>
  <si>
    <r>
      <rPr>
        <sz val="10"/>
        <color theme="1"/>
        <rFont val="Calibri"/>
      </rPr>
      <t>FAPITEC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</si>
  <si>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</si>
  <si>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</si>
  <si>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</si>
  <si>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</si>
  <si>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t>* Houve pagamento a  duas reuniões do Conselho no mês de referência.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</si>
</sst>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R$ -416]#,##0.00"/>
    <numFmt numFmtId="165" formatCode="&quot;R$&quot;\ #,##0.00;[Red]&quot;R$&quot;\ #,##0.00"/>
  </numFmts>
  <fonts count="14">
    <font>
      <sz val="10"/>
      <color rgb="FF000000"/>
      <name val="Times New Roman"/>
      <scheme val="minor"/>
    </font>
    <font>
      <b/>
      <sz val="10"/>
      <color theme="1"/>
      <name val="Calibri"/>
    </font>
    <font>
      <sz val="10"/>
      <name val="Times New Roman"/>
    </font>
    <font>
      <sz val="10"/>
      <color theme="1"/>
      <name val="Times New Roman"/>
    </font>
    <font>
      <sz val="10"/>
      <color theme="1"/>
      <name val="Calibri"/>
    </font>
    <font>
      <sz val="10"/>
      <color rgb="FF000000"/>
      <name val="Calibri"/>
    </font>
    <font>
      <b/>
      <sz val="12"/>
      <color theme="1"/>
      <name val="Calibri"/>
    </font>
    <font>
      <sz val="11"/>
      <color theme="1"/>
      <name val="&quot;Arial&quot;"/>
    </font>
    <font>
      <b/>
      <sz val="10"/>
      <color rgb="FF000000"/>
      <name val="Calibri"/>
    </font>
    <font>
      <sz val="11"/>
      <color theme="1"/>
      <name val="Arial"/>
    </font>
    <font>
      <sz val="10"/>
      <color theme="1"/>
      <name val="Arial"/>
    </font>
    <font>
      <b/>
      <sz val="11"/>
      <color theme="1"/>
      <name val="Calibri"/>
    </font>
    <font>
      <sz val="10"/>
      <color theme="1"/>
      <name val="Arial"/>
    </font>
    <font>
      <sz val="10"/>
      <color theme="1"/>
      <name val="&quot;Arial&quot;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wrapText="1"/>
    </xf>
    <xf numFmtId="164" fontId="5" fillId="0" borderId="3" xfId="0" applyNumberFormat="1" applyFont="1" applyBorder="1" applyAlignment="1">
      <alignment horizontal="left" wrapText="1"/>
    </xf>
    <xf numFmtId="0" fontId="1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wrapText="1"/>
    </xf>
    <xf numFmtId="0" fontId="1" fillId="2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center" vertical="center" wrapText="1"/>
    </xf>
    <xf numFmtId="164" fontId="8" fillId="3" borderId="8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64" fontId="8" fillId="3" borderId="8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/>
    </xf>
    <xf numFmtId="0" fontId="10" fillId="0" borderId="8" xfId="0" applyFont="1" applyBorder="1" applyAlignment="1">
      <alignment horizontal="center" vertical="center"/>
    </xf>
    <xf numFmtId="164" fontId="11" fillId="3" borderId="4" xfId="0" applyNumberFormat="1" applyFont="1" applyFill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4" fontId="8" fillId="3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/>
    </xf>
    <xf numFmtId="164" fontId="5" fillId="3" borderId="8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2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6" fillId="2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" fillId="3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left" vertical="top"/>
    </xf>
    <xf numFmtId="0" fontId="5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left" vertical="top"/>
    </xf>
    <xf numFmtId="164" fontId="1" fillId="0" borderId="15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3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79375</xdr:rowOff>
    </xdr:from>
    <xdr:ext cx="1728000" cy="54000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79375"/>
          <a:ext cx="1728000" cy="5400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0</xdr:row>
      <xdr:rowOff>63500</xdr:rowOff>
    </xdr:from>
    <xdr:ext cx="542925" cy="7560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42250" y="63500"/>
          <a:ext cx="542925" cy="756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zoomScale="80" zoomScaleNormal="80" workbookViewId="0">
      <selection activeCell="G13" sqref="G13"/>
    </sheetView>
  </sheetViews>
  <sheetFormatPr defaultColWidth="14.5" defaultRowHeight="15" customHeight="1"/>
  <cols>
    <col min="1" max="1" width="24.5" customWidth="1"/>
    <col min="2" max="2" width="44.33203125" customWidth="1"/>
    <col min="3" max="3" width="16.83203125" customWidth="1"/>
    <col min="4" max="4" width="51.33203125" customWidth="1"/>
    <col min="5" max="5" width="16.5" customWidth="1"/>
    <col min="6" max="6" width="51.33203125" customWidth="1"/>
    <col min="7" max="7" width="16.1640625" customWidth="1"/>
    <col min="8" max="8" width="52.83203125" customWidth="1"/>
    <col min="9" max="9" width="22.6640625" customWidth="1"/>
    <col min="10" max="26" width="8.6640625" customWidth="1"/>
  </cols>
  <sheetData>
    <row r="1" spans="1:26" ht="66.75" customHeight="1">
      <c r="A1" s="58"/>
      <c r="B1" s="59"/>
      <c r="C1" s="60"/>
      <c r="D1" s="61"/>
      <c r="E1" s="61"/>
      <c r="F1" s="62"/>
      <c r="G1" s="61"/>
      <c r="H1" s="61"/>
      <c r="I1" s="6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>
      <c r="A2" s="54"/>
      <c r="B2" s="2"/>
      <c r="C2" s="3"/>
      <c r="D2" s="46" t="s">
        <v>0</v>
      </c>
      <c r="E2" s="47"/>
      <c r="F2" s="47"/>
      <c r="G2" s="2"/>
      <c r="H2" s="2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>
      <c r="A3" s="55" t="s">
        <v>1</v>
      </c>
      <c r="B3" s="56"/>
      <c r="C3" s="56"/>
      <c r="D3" s="56"/>
      <c r="E3" s="56"/>
      <c r="F3" s="56"/>
      <c r="G3" s="56"/>
      <c r="H3" s="56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>
      <c r="A4" s="57"/>
      <c r="B4" s="5"/>
      <c r="C4" s="6"/>
      <c r="D4" s="5"/>
      <c r="E4" s="7" t="s">
        <v>2</v>
      </c>
      <c r="F4" s="5"/>
      <c r="G4" s="5"/>
      <c r="H4" s="5"/>
      <c r="I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>
      <c r="A5" s="49" t="s">
        <v>3</v>
      </c>
      <c r="B5" s="43"/>
      <c r="C5" s="43"/>
      <c r="D5" s="43"/>
      <c r="E5" s="43"/>
      <c r="F5" s="43"/>
      <c r="G5" s="43"/>
      <c r="H5" s="43"/>
      <c r="I5" s="4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9" t="s">
        <v>4</v>
      </c>
      <c r="B6" s="9" t="s">
        <v>5</v>
      </c>
      <c r="C6" s="10" t="s">
        <v>6</v>
      </c>
      <c r="D6" s="9" t="s">
        <v>7</v>
      </c>
      <c r="E6" s="9" t="s">
        <v>8</v>
      </c>
      <c r="F6" s="9" t="s">
        <v>9</v>
      </c>
      <c r="G6" s="11" t="s">
        <v>10</v>
      </c>
      <c r="H6" s="9" t="s">
        <v>11</v>
      </c>
      <c r="I6" s="9" t="s">
        <v>12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3.5" customHeight="1">
      <c r="A7" s="13" t="s">
        <v>13</v>
      </c>
      <c r="B7" s="50" t="s">
        <v>14</v>
      </c>
      <c r="C7" s="14" t="s">
        <v>15</v>
      </c>
      <c r="D7" s="15" t="s">
        <v>16</v>
      </c>
      <c r="E7" s="16">
        <v>1200</v>
      </c>
      <c r="F7" s="15" t="s">
        <v>16</v>
      </c>
      <c r="G7" s="16">
        <v>1200</v>
      </c>
      <c r="H7" s="15" t="s">
        <v>16</v>
      </c>
      <c r="I7" s="16">
        <v>1200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3" t="s">
        <v>17</v>
      </c>
      <c r="B8" s="51"/>
      <c r="C8" s="14" t="s">
        <v>15</v>
      </c>
      <c r="D8" s="15" t="s">
        <v>18</v>
      </c>
      <c r="E8" s="16">
        <v>1200</v>
      </c>
      <c r="F8" s="15" t="s">
        <v>18</v>
      </c>
      <c r="G8" s="16">
        <v>1200</v>
      </c>
      <c r="H8" s="15" t="s">
        <v>18</v>
      </c>
      <c r="I8" s="16">
        <v>1200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9.25" customHeight="1">
      <c r="A9" s="13" t="s">
        <v>19</v>
      </c>
      <c r="B9" s="51"/>
      <c r="C9" s="14" t="s">
        <v>15</v>
      </c>
      <c r="D9" s="15" t="s">
        <v>20</v>
      </c>
      <c r="E9" s="17">
        <v>600</v>
      </c>
      <c r="F9" s="15" t="s">
        <v>20</v>
      </c>
      <c r="G9" s="17">
        <v>600</v>
      </c>
      <c r="H9" s="15" t="s">
        <v>20</v>
      </c>
      <c r="I9" s="17">
        <v>600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3" t="s">
        <v>21</v>
      </c>
      <c r="B10" s="51"/>
      <c r="C10" s="14" t="s">
        <v>15</v>
      </c>
      <c r="D10" s="18" t="s">
        <v>22</v>
      </c>
      <c r="E10" s="16">
        <v>1200</v>
      </c>
      <c r="F10" s="18" t="s">
        <v>22</v>
      </c>
      <c r="G10" s="16">
        <v>1200</v>
      </c>
      <c r="H10" s="18" t="s">
        <v>22</v>
      </c>
      <c r="I10" s="16">
        <v>1200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3" t="s">
        <v>23</v>
      </c>
      <c r="B11" s="51"/>
      <c r="C11" s="14" t="s">
        <v>15</v>
      </c>
      <c r="D11" s="18" t="s">
        <v>24</v>
      </c>
      <c r="E11" s="17">
        <v>1200</v>
      </c>
      <c r="F11" s="18" t="s">
        <v>24</v>
      </c>
      <c r="G11" s="17">
        <v>1200</v>
      </c>
      <c r="H11" s="18" t="s">
        <v>24</v>
      </c>
      <c r="I11" s="17">
        <v>1200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3" t="s">
        <v>25</v>
      </c>
      <c r="B12" s="51"/>
      <c r="C12" s="14" t="s">
        <v>15</v>
      </c>
      <c r="D12" s="18" t="s">
        <v>26</v>
      </c>
      <c r="E12" s="16">
        <v>1200</v>
      </c>
      <c r="F12" s="18" t="s">
        <v>26</v>
      </c>
      <c r="G12" s="16">
        <v>1200</v>
      </c>
      <c r="H12" s="18" t="s">
        <v>26</v>
      </c>
      <c r="I12" s="16">
        <v>1200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3" t="s">
        <v>27</v>
      </c>
      <c r="B13" s="51"/>
      <c r="C13" s="14" t="s">
        <v>15</v>
      </c>
      <c r="D13" s="13"/>
      <c r="E13" s="14"/>
      <c r="F13" s="19"/>
      <c r="G13" s="14"/>
      <c r="H13" s="20"/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3" t="s">
        <v>28</v>
      </c>
      <c r="B14" s="52"/>
      <c r="C14" s="14" t="s">
        <v>15</v>
      </c>
      <c r="D14" s="13"/>
      <c r="E14" s="14"/>
      <c r="F14" s="13"/>
      <c r="G14" s="14"/>
      <c r="H14" s="20"/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>
      <c r="A15" s="40" t="s">
        <v>29</v>
      </c>
      <c r="B15" s="41"/>
      <c r="C15" s="10">
        <f>SUM(C7:C14)</f>
        <v>0</v>
      </c>
      <c r="D15" s="9" t="s">
        <v>30</v>
      </c>
      <c r="E15" s="10">
        <f>SUM(E7:E14)</f>
        <v>6600</v>
      </c>
      <c r="F15" s="9" t="s">
        <v>31</v>
      </c>
      <c r="G15" s="10">
        <f>SUM(G7:G14)</f>
        <v>6600</v>
      </c>
      <c r="H15" s="9" t="s">
        <v>32</v>
      </c>
      <c r="I15" s="10">
        <f>SUM(I7:I14)</f>
        <v>6600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9.75" customHeight="1">
      <c r="A16" s="53"/>
      <c r="B16" s="43"/>
      <c r="C16" s="43"/>
      <c r="D16" s="43"/>
      <c r="E16" s="43"/>
      <c r="F16" s="43"/>
      <c r="G16" s="43"/>
      <c r="H16" s="43"/>
      <c r="I16" s="41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8.75" customHeight="1">
      <c r="A17" s="9" t="s">
        <v>33</v>
      </c>
      <c r="B17" s="9" t="s">
        <v>34</v>
      </c>
      <c r="C17" s="10" t="s">
        <v>35</v>
      </c>
      <c r="D17" s="9" t="s">
        <v>36</v>
      </c>
      <c r="E17" s="11" t="s">
        <v>37</v>
      </c>
      <c r="F17" s="9" t="s">
        <v>38</v>
      </c>
      <c r="G17" s="9" t="s">
        <v>39</v>
      </c>
      <c r="H17" s="9" t="s">
        <v>40</v>
      </c>
      <c r="I17" s="9" t="s">
        <v>41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3.5" customHeight="1">
      <c r="A18" s="13" t="s">
        <v>42</v>
      </c>
      <c r="B18" s="23" t="s">
        <v>16</v>
      </c>
      <c r="C18" s="17">
        <v>1200</v>
      </c>
      <c r="D18" s="23" t="s">
        <v>16</v>
      </c>
      <c r="E18" s="17">
        <v>2400</v>
      </c>
      <c r="F18" s="23" t="s">
        <v>16</v>
      </c>
      <c r="G18" s="24">
        <v>1200</v>
      </c>
      <c r="H18" s="25" t="s">
        <v>16</v>
      </c>
      <c r="I18" s="17">
        <v>1200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3" t="s">
        <v>43</v>
      </c>
      <c r="B19" s="23" t="s">
        <v>18</v>
      </c>
      <c r="C19" s="17">
        <v>1200</v>
      </c>
      <c r="D19" s="23" t="s">
        <v>18</v>
      </c>
      <c r="E19" s="17">
        <v>2400</v>
      </c>
      <c r="F19" s="23" t="s">
        <v>18</v>
      </c>
      <c r="G19" s="24">
        <v>1200</v>
      </c>
      <c r="H19" s="25" t="s">
        <v>18</v>
      </c>
      <c r="I19" s="17">
        <v>1200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.75" customHeight="1">
      <c r="A20" s="13" t="s">
        <v>19</v>
      </c>
      <c r="B20" s="26" t="s">
        <v>20</v>
      </c>
      <c r="C20" s="17">
        <v>600</v>
      </c>
      <c r="D20" s="27" t="s">
        <v>20</v>
      </c>
      <c r="E20" s="17">
        <v>1200</v>
      </c>
      <c r="F20" s="26" t="s">
        <v>20</v>
      </c>
      <c r="G20" s="28">
        <v>600</v>
      </c>
      <c r="H20" s="29" t="s">
        <v>20</v>
      </c>
      <c r="I20" s="17">
        <v>600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.75" customHeight="1">
      <c r="A21" s="13" t="s">
        <v>21</v>
      </c>
      <c r="B21" s="26" t="s">
        <v>22</v>
      </c>
      <c r="C21" s="17">
        <v>1200</v>
      </c>
      <c r="D21" s="30" t="s">
        <v>44</v>
      </c>
      <c r="E21" s="17">
        <v>2400</v>
      </c>
      <c r="F21" s="26" t="s">
        <v>44</v>
      </c>
      <c r="G21" s="28">
        <v>1200</v>
      </c>
      <c r="H21" s="29" t="s">
        <v>44</v>
      </c>
      <c r="I21" s="17">
        <v>1200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3" t="s">
        <v>23</v>
      </c>
      <c r="B22" s="23" t="s">
        <v>24</v>
      </c>
      <c r="C22" s="17">
        <v>1200</v>
      </c>
      <c r="D22" s="23" t="s">
        <v>24</v>
      </c>
      <c r="E22" s="17">
        <v>2400</v>
      </c>
      <c r="F22" s="23" t="s">
        <v>24</v>
      </c>
      <c r="G22" s="24">
        <v>1200</v>
      </c>
      <c r="H22" s="25" t="s">
        <v>24</v>
      </c>
      <c r="I22" s="17">
        <v>1200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3" t="s">
        <v>25</v>
      </c>
      <c r="B23" s="23" t="s">
        <v>26</v>
      </c>
      <c r="C23" s="17">
        <v>1200</v>
      </c>
      <c r="D23" s="23" t="s">
        <v>26</v>
      </c>
      <c r="E23" s="17">
        <v>2400</v>
      </c>
      <c r="F23" s="23" t="s">
        <v>26</v>
      </c>
      <c r="G23" s="24">
        <v>1200</v>
      </c>
      <c r="H23" s="25" t="s">
        <v>26</v>
      </c>
      <c r="I23" s="17">
        <v>1200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3" t="s">
        <v>27</v>
      </c>
      <c r="B24" s="13"/>
      <c r="C24" s="21"/>
      <c r="D24" s="13"/>
      <c r="E24" s="14"/>
      <c r="F24" s="13"/>
      <c r="G24" s="31"/>
      <c r="H24" s="13"/>
      <c r="I24" s="3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3" t="s">
        <v>28</v>
      </c>
      <c r="B25" s="13"/>
      <c r="C25" s="21"/>
      <c r="D25" s="13"/>
      <c r="E25" s="14"/>
      <c r="F25" s="13"/>
      <c r="G25" s="31" t="s">
        <v>15</v>
      </c>
      <c r="H25" s="13"/>
      <c r="I25" s="3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40" t="s">
        <v>45</v>
      </c>
      <c r="B26" s="41"/>
      <c r="C26" s="10">
        <f>SUM(C18:C25)</f>
        <v>6600</v>
      </c>
      <c r="D26" s="9" t="s">
        <v>46</v>
      </c>
      <c r="E26" s="10">
        <f>SUM(E18:E23)</f>
        <v>13200</v>
      </c>
      <c r="F26" s="9" t="s">
        <v>47</v>
      </c>
      <c r="G26" s="10">
        <f>SUM(G18:G25)</f>
        <v>6600</v>
      </c>
      <c r="H26" s="9" t="s">
        <v>48</v>
      </c>
      <c r="I26" s="10">
        <f>SUM(I18:I25)</f>
        <v>6600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9.75" customHeight="1">
      <c r="A27" s="42"/>
      <c r="B27" s="43"/>
      <c r="C27" s="43"/>
      <c r="D27" s="43"/>
      <c r="E27" s="43"/>
      <c r="F27" s="43"/>
      <c r="G27" s="43"/>
      <c r="H27" s="43"/>
      <c r="I27" s="4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8.75" customHeight="1">
      <c r="A28" s="9" t="s">
        <v>49</v>
      </c>
      <c r="B28" s="9" t="s">
        <v>50</v>
      </c>
      <c r="C28" s="10" t="s">
        <v>51</v>
      </c>
      <c r="D28" s="9" t="s">
        <v>52</v>
      </c>
      <c r="E28" s="11" t="s">
        <v>53</v>
      </c>
      <c r="F28" s="9" t="s">
        <v>54</v>
      </c>
      <c r="G28" s="9" t="s">
        <v>55</v>
      </c>
      <c r="H28" s="9" t="s">
        <v>56</v>
      </c>
      <c r="I28" s="32" t="s">
        <v>57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3.5" customHeight="1">
      <c r="A29" s="13" t="s">
        <v>58</v>
      </c>
      <c r="B29" s="23" t="s">
        <v>16</v>
      </c>
      <c r="C29" s="17">
        <v>1200</v>
      </c>
      <c r="D29" s="23" t="s">
        <v>16</v>
      </c>
      <c r="E29" s="17">
        <v>2400</v>
      </c>
      <c r="F29" s="23" t="s">
        <v>16</v>
      </c>
      <c r="G29" s="17">
        <v>1200</v>
      </c>
      <c r="H29" s="23" t="s">
        <v>16</v>
      </c>
      <c r="I29" s="17">
        <v>1200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3" t="s">
        <v>59</v>
      </c>
      <c r="B30" s="23" t="s">
        <v>18</v>
      </c>
      <c r="C30" s="17">
        <v>1200</v>
      </c>
      <c r="D30" s="23" t="s">
        <v>18</v>
      </c>
      <c r="E30" s="17">
        <v>2400</v>
      </c>
      <c r="F30" s="23" t="s">
        <v>18</v>
      </c>
      <c r="G30" s="17">
        <v>1200</v>
      </c>
      <c r="H30" s="23" t="s">
        <v>18</v>
      </c>
      <c r="I30" s="17">
        <v>1200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3" customHeight="1">
      <c r="A31" s="13" t="s">
        <v>19</v>
      </c>
      <c r="B31" s="27" t="s">
        <v>20</v>
      </c>
      <c r="C31" s="17">
        <v>600</v>
      </c>
      <c r="D31" s="27" t="s">
        <v>20</v>
      </c>
      <c r="E31" s="17">
        <v>1200</v>
      </c>
      <c r="F31" s="27" t="s">
        <v>20</v>
      </c>
      <c r="G31" s="17">
        <v>600</v>
      </c>
      <c r="H31" s="27" t="s">
        <v>20</v>
      </c>
      <c r="I31" s="17">
        <v>600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3" t="s">
        <v>21</v>
      </c>
      <c r="B32" s="30" t="s">
        <v>44</v>
      </c>
      <c r="C32" s="17">
        <v>1200</v>
      </c>
      <c r="D32" s="30" t="s">
        <v>44</v>
      </c>
      <c r="E32" s="17">
        <v>2400</v>
      </c>
      <c r="F32" s="30" t="s">
        <v>44</v>
      </c>
      <c r="G32" s="17">
        <v>1200</v>
      </c>
      <c r="H32" s="30" t="s">
        <v>44</v>
      </c>
      <c r="I32" s="17">
        <v>1200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3" t="s">
        <v>23</v>
      </c>
      <c r="B33" s="23" t="s">
        <v>24</v>
      </c>
      <c r="C33" s="17">
        <v>1200</v>
      </c>
      <c r="D33" s="23" t="s">
        <v>24</v>
      </c>
      <c r="E33" s="17">
        <v>2400</v>
      </c>
      <c r="F33" s="23" t="s">
        <v>24</v>
      </c>
      <c r="G33" s="17">
        <v>1200</v>
      </c>
      <c r="H33" s="23" t="s">
        <v>24</v>
      </c>
      <c r="I33" s="17">
        <v>1200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3" t="s">
        <v>25</v>
      </c>
      <c r="B34" s="23" t="s">
        <v>26</v>
      </c>
      <c r="C34" s="17">
        <v>1200</v>
      </c>
      <c r="D34" s="23" t="s">
        <v>26</v>
      </c>
      <c r="E34" s="17">
        <v>2400</v>
      </c>
      <c r="F34" s="23" t="s">
        <v>26</v>
      </c>
      <c r="G34" s="17">
        <v>1200</v>
      </c>
      <c r="H34" s="23" t="s">
        <v>26</v>
      </c>
      <c r="I34" s="17">
        <v>1200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3" t="s">
        <v>27</v>
      </c>
      <c r="B35" s="20"/>
      <c r="C35" s="21"/>
      <c r="D35" s="20"/>
      <c r="E35" s="21"/>
      <c r="F35" s="33"/>
      <c r="G35" s="34"/>
      <c r="H35" s="20"/>
      <c r="I35" s="3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3" t="s">
        <v>28</v>
      </c>
      <c r="B36" s="13"/>
      <c r="C36" s="21"/>
      <c r="D36" s="13"/>
      <c r="E36" s="21"/>
      <c r="F36" s="20"/>
      <c r="G36" s="34"/>
      <c r="H36" s="20"/>
      <c r="I36" s="3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44" t="s">
        <v>60</v>
      </c>
      <c r="B37" s="45"/>
      <c r="C37" s="35">
        <f>SUM(C29:C34)</f>
        <v>6600</v>
      </c>
      <c r="D37" s="9" t="s">
        <v>61</v>
      </c>
      <c r="E37" s="10">
        <f>SUM(E29:E36)</f>
        <v>13200</v>
      </c>
      <c r="F37" s="9" t="s">
        <v>62</v>
      </c>
      <c r="G37" s="10">
        <f>SUM(G29:G36)</f>
        <v>6600</v>
      </c>
      <c r="H37" s="9" t="s">
        <v>63</v>
      </c>
      <c r="I37" s="10">
        <f>SUM(I29:I36)</f>
        <v>6600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>
      <c r="A38" s="36" t="s">
        <v>64</v>
      </c>
      <c r="B38" s="1"/>
      <c r="C38" s="37"/>
      <c r="D38" s="1"/>
      <c r="E38" s="3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37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9"/>
      <c r="B40" s="1"/>
      <c r="C40" s="3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3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3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37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37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37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37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37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37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37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37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37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37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37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37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37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37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37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37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37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37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37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37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37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3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37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3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3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3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37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3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37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37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3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37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37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37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37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37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37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37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37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37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37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37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37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37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37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37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37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37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37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37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37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37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37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37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37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37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37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37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37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37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37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3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3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3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37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37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37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37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37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37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37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37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37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37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37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37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37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37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37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37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37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37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37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37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37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37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37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37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37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37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37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37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37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37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37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37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37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37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37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37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37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37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37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37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37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37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37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37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37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37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37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37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37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37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37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37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37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37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37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37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37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37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37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37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37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37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37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37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37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37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37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37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37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37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37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37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37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37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37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37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37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37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37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37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37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37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37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37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37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37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37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37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37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37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37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37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37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37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37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37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37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37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37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37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37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37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37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37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37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37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37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37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37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37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37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37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37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37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37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37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37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37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37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37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37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37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37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37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37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37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37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37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37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37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37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37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37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37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37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37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37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37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37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37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37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37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37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37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37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37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37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37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37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37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37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37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37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37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37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37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37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37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37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37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37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37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37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37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37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37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37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37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37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37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37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37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37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37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37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37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37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37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37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37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37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37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37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37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37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37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37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37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37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37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37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37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37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37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37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37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37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37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37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37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37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37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37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37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37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37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37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37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37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37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37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37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37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37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37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37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37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37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37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37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37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37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37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37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37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37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37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37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37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37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37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37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37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37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37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37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37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37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37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37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37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37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37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37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37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37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37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37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37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37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37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37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37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37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37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37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37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37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37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37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37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37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37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37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37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37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37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37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37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37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37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37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37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37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37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37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37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37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37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37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37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37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37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37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37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37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37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37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37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37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37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37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37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37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37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37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37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37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37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37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37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37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37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37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37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37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37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37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37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37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37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37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37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37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37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37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37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37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37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37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37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37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37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37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37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37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37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37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37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37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37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37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37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37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37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37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37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37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37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37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37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37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37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37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37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37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37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37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37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37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37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37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37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37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37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37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37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37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37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37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37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37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37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37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37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37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37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37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37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37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37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37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37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37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37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37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37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37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37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37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37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37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37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37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37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37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37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37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37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37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37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37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37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37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37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37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37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37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37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37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37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37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37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37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37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37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37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37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37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37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37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37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37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37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37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37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37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37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37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37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37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37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37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37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37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37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37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37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37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37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37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37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37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37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37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37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37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37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37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37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37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37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37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37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37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37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37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37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37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37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37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37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37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37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37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37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37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37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37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37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37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37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37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37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37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37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37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37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37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37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37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37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37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37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37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37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37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37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37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37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37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37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37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37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37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37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37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37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37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37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37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37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37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37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37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37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37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37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37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37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37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37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37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37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37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37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37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37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37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37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37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37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37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37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37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37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37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37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37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37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37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37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37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37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37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37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37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37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37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37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37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37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37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37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37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37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37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37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37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37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37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37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37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37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37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37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37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37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37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37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37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37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37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37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37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37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37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37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37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37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37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37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37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37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37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37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37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37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37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37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37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37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37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37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37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37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37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37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37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37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37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37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37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37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37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37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37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37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37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37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37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37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37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37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37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37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37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37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37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37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37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37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37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37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37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37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37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37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37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37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37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37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37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37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37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37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37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37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37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37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37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37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37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37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37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37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37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37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37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37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37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37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37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37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37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37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37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37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37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37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37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37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37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37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37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37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37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37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37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37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37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37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37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37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37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37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37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37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37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37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37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37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37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37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37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37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37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37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37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37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37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37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37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37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37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37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37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37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37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37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37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37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37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37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37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37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37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37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37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37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37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37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37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37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37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37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37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37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37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37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37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37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37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37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37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37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37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37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37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37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37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37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37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37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37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37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37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37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37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37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37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37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37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37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37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37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37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37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37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37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37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37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37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37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37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37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37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37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37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37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37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37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37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37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37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37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37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37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37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37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37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37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37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37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37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37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37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37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37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37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37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37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37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37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37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37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37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37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37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37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37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37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37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37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37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37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37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37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37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37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37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37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37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37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37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37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37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37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37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37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37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37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37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37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37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37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37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37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37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37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37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37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37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37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37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37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37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37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37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37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37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37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37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37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37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37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37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37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37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37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37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37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37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37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37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37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37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37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37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37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37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37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37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37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37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37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37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37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37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37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37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37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37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37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37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37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37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37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37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37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37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37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37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37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37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37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37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37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37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37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37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37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37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37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37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37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37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37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37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37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37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37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37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37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37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37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37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37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37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37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37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37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37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37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37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37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37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37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37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37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37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37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37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37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1"/>
      <c r="C1001" s="37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1"/>
      <c r="B1002" s="1"/>
      <c r="C1002" s="37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>
      <c r="A1003" s="1"/>
      <c r="B1003" s="1"/>
      <c r="C1003" s="37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10">
    <mergeCell ref="A26:B26"/>
    <mergeCell ref="A27:I27"/>
    <mergeCell ref="A37:B37"/>
    <mergeCell ref="A1:B1"/>
    <mergeCell ref="D2:F2"/>
    <mergeCell ref="A3:I3"/>
    <mergeCell ref="A5:I5"/>
    <mergeCell ref="B7:B14"/>
    <mergeCell ref="A15:B15"/>
    <mergeCell ref="A16:I16"/>
  </mergeCells>
  <pageMargins left="0.7" right="0.7" top="0.75" bottom="0.75" header="0" footer="0"/>
  <pageSetup paperSize="9" scale="49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Table 1</vt:lpstr>
      <vt:lpstr>'Table 1'!Area_de_impressao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FAPITEC</dc:creator>
  <cp:lastModifiedBy>GEOF-FAPITEC</cp:lastModifiedBy>
  <cp:lastPrinted>2026-01-19T13:02:09Z</cp:lastPrinted>
  <dcterms:created xsi:type="dcterms:W3CDTF">2022-06-07T14:26:50Z</dcterms:created>
  <dcterms:modified xsi:type="dcterms:W3CDTF">2026-01-19T13:02:27Z</dcterms:modified>
</cp:coreProperties>
</file>